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D23" i="1" l="1"/>
  <c r="D11" i="1"/>
  <c r="C16" i="1" l="1"/>
  <c r="E9" i="1" l="1"/>
  <c r="E10" i="1"/>
  <c r="H10" i="1" s="1"/>
  <c r="H9" i="1" s="1"/>
  <c r="C12" i="1"/>
  <c r="C9" i="1" s="1"/>
  <c r="D12" i="1"/>
  <c r="D9" i="1" s="1"/>
  <c r="E12" i="1"/>
  <c r="F12" i="1"/>
  <c r="F9" i="1" s="1"/>
  <c r="G12" i="1"/>
  <c r="G9" i="1" s="1"/>
  <c r="H13" i="1"/>
  <c r="H12" i="1" s="1"/>
  <c r="H14" i="1"/>
  <c r="H15" i="1"/>
  <c r="D16" i="1"/>
  <c r="E16" i="1"/>
  <c r="F16" i="1"/>
  <c r="G16" i="1"/>
  <c r="H16" i="1"/>
  <c r="H17" i="1"/>
  <c r="H18" i="1"/>
  <c r="H19" i="1"/>
  <c r="C21" i="1"/>
  <c r="H22" i="1"/>
  <c r="H23" i="1"/>
  <c r="H21" i="1" s="1"/>
  <c r="H33" i="1" s="1"/>
  <c r="C24" i="1"/>
  <c r="D24" i="1"/>
  <c r="D21" i="1" s="1"/>
  <c r="E24" i="1"/>
  <c r="E21" i="1" s="1"/>
  <c r="F24" i="1"/>
  <c r="G24" i="1"/>
  <c r="G21" i="1" s="1"/>
  <c r="H25" i="1"/>
  <c r="H26" i="1"/>
  <c r="H24" i="1" s="1"/>
  <c r="H27" i="1"/>
  <c r="C28" i="1"/>
  <c r="D28" i="1"/>
  <c r="E28" i="1"/>
  <c r="F28" i="1"/>
  <c r="F21" i="1" s="1"/>
  <c r="G28" i="1"/>
  <c r="H29" i="1"/>
  <c r="H28" i="1" s="1"/>
  <c r="H30" i="1"/>
  <c r="H31" i="1"/>
  <c r="F33" i="1" l="1"/>
  <c r="D33" i="1"/>
  <c r="E33" i="1"/>
  <c r="G33" i="1"/>
  <c r="C33" i="1"/>
</calcChain>
</file>

<file path=xl/sharedStrings.xml><?xml version="1.0" encoding="utf-8"?>
<sst xmlns="http://schemas.openxmlformats.org/spreadsheetml/2006/main" count="36" uniqueCount="26">
  <si>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</si>
  <si>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</si>
  <si>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</si>
  <si>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</si>
  <si>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</si>
  <si>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</si>
  <si>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</si>
  <si>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</si>
  <si>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</si>
  <si>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</si>
  <si>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</si>
  <si>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</si>
  <si>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A. Personal Administrativo</t>
  </si>
  <si>
    <t>B. Magisterio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</si>
  <si>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</si>
  <si>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</si>
  <si>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</si>
  <si>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</si>
  <si>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</si>
  <si>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</si>
  <si>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 xml:space="preserve">C. Servicios de Salud </t>
  </si>
  <si>
    <t>I. Gasto No Etiquetado</t>
  </si>
  <si>
    <t xml:space="preserve">E. Gastos asociados a la implementación de nuevas leyes federales o reformas a las mismas </t>
  </si>
  <si>
    <t xml:space="preserve">II. Gasto  Etiquetado </t>
  </si>
  <si>
    <t xml:space="preserve">III. Total de Gasto en Servicios Personales </t>
  </si>
  <si>
    <t>Del 1 de enero al 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</si>
</sst>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horizontal="left" vertical="center" indent="6"/>
    </xf>
    <xf numFmtId="0" fontId="0" fillId="0" borderId="2" xfId="0" applyFill="1" applyBorder="1" applyAlignment="1">
      <alignment horizontal="left" vertical="center" indent="9"/>
    </xf>
    <xf numFmtId="0" fontId="0" fillId="0" borderId="2" xfId="0" applyFill="1" applyBorder="1" applyAlignment="1">
      <alignment horizontal="left" vertical="center" wrapText="1" indent="6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 applyProtection="1">
      <alignment horizontal="right" vertical="center"/>
      <protection locked="0"/>
    </xf>
    <xf numFmtId="3" fontId="0" fillId="0" borderId="15" xfId="1" applyNumberFormat="1" applyFont="1" applyFill="1" applyBorder="1" applyAlignment="1" applyProtection="1">
      <alignment horizontal="right" vertical="center"/>
      <protection locked="0"/>
    </xf>
    <xf numFmtId="3" fontId="0" fillId="0" borderId="1" xfId="1" applyNumberFormat="1" applyFont="1" applyFill="1" applyBorder="1" applyAlignment="1" applyProtection="1">
      <alignment horizontal="right" vertical="center"/>
      <protection locked="0"/>
    </xf>
    <xf numFmtId="3" fontId="8" fillId="0" borderId="15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0" fillId="0" borderId="15" xfId="1" applyNumberFormat="1" applyFont="1" applyFill="1" applyBorder="1" applyAlignment="1">
      <alignment horizontal="right" vertical="center"/>
    </xf>
    <xf numFmtId="3" fontId="0" fillId="0" borderId="1" xfId="1" applyNumberFormat="1" applyFont="1" applyFill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38100</xdr:rowOff>
    </xdr:from>
    <xdr:to>
      <xdr:col>6</xdr:col>
      <xdr:colOff>1162050</xdr:colOff>
      <xdr:row>4</xdr:row>
      <xdr:rowOff>142876</xdr:rowOff>
    </xdr:to>
    <xdr:grpSp>
      <xdr:nvGrpSpPr>
        <xdr:cNvPr id="2" name="Grupo 3"/>
        <xdr:cNvGrpSpPr/>
      </xdr:nvGrpSpPr>
      <xdr:grpSpPr>
        <a:xfrm>
          <a:off x="10201275" y="38100"/>
          <a:ext cx="1790700" cy="866776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0</xdr:colOff>
      <xdr:row>0</xdr:row>
      <xdr:rowOff>66675</xdr:rowOff>
    </xdr:from>
    <xdr:to>
      <xdr:col>7</xdr:col>
      <xdr:colOff>1169753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66675"/>
          <a:ext cx="1169753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2:12" x14ac:dyDescent="0.25">
      <c r="B1" s="30" t="s">
        <v>0</v>
      </c>
      <c r="C1" s="30"/>
      <c r="D1" s="30"/>
      <c r="E1" s="30"/>
      <c r="F1" s="30"/>
      <c r="G1" s="30"/>
      <c r="H1" s="30"/>
    </row>
    <row r="2" spans="2:12" x14ac:dyDescent="0.25">
      <c r="B2" s="31" t="s">
        <v>1</v>
      </c>
      <c r="C2" s="31"/>
      <c r="D2" s="31"/>
      <c r="E2" s="31"/>
      <c r="F2" s="31"/>
      <c r="G2" s="31"/>
      <c r="H2" s="31"/>
    </row>
    <row r="3" spans="2:12" x14ac:dyDescent="0.25">
      <c r="B3" s="30" t="s">
        <v>2</v>
      </c>
      <c r="C3" s="30"/>
      <c r="D3" s="30"/>
      <c r="E3" s="30"/>
      <c r="F3" s="30"/>
      <c r="G3" s="30"/>
      <c r="H3" s="30"/>
    </row>
    <row r="4" spans="2:12" x14ac:dyDescent="0.25">
      <c r="B4" s="32" t="s">
        <v>25</v>
      </c>
      <c r="C4" s="33"/>
      <c r="D4" s="33"/>
      <c r="E4" s="33"/>
      <c r="F4" s="33"/>
      <c r="G4" s="33"/>
      <c r="H4" s="34"/>
    </row>
    <row r="5" spans="2:12" ht="15.75" thickBot="1" x14ac:dyDescent="0.3">
      <c r="B5" s="35" t="s">
        <v>3</v>
      </c>
      <c r="C5" s="35"/>
      <c r="D5" s="35"/>
      <c r="E5" s="35"/>
      <c r="F5" s="35"/>
      <c r="G5" s="35"/>
      <c r="H5" s="35"/>
    </row>
    <row r="6" spans="2:12" ht="14.45" customHeight="1" x14ac:dyDescent="0.25">
      <c r="B6" s="25" t="s">
        <v>4</v>
      </c>
      <c r="C6" s="27" t="s">
        <v>5</v>
      </c>
      <c r="D6" s="27"/>
      <c r="E6" s="27"/>
      <c r="F6" s="27"/>
      <c r="G6" s="27"/>
      <c r="H6" s="28" t="s">
        <v>6</v>
      </c>
    </row>
    <row r="7" spans="2:12" ht="30.75" thickBot="1" x14ac:dyDescent="0.3">
      <c r="B7" s="26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29"/>
    </row>
    <row r="8" spans="2:12" x14ac:dyDescent="0.25">
      <c r="B8" s="2"/>
      <c r="C8" s="13"/>
      <c r="D8" s="13"/>
      <c r="E8" s="13"/>
      <c r="F8" s="13"/>
      <c r="G8" s="13"/>
      <c r="H8" s="14"/>
      <c r="L8" s="3"/>
    </row>
    <row r="9" spans="2:12" s="3" customFormat="1" ht="18" customHeight="1" x14ac:dyDescent="0.25">
      <c r="B9" s="4" t="s">
        <v>21</v>
      </c>
      <c r="C9" s="15">
        <f>SUM(C10,C11,C12,C15,C16,C19)</f>
        <v>59649150</v>
      </c>
      <c r="D9" s="15">
        <f t="shared" ref="D9:G9" si="0">SUM(D10,D11,D12,D15,D16,D19)</f>
        <v>-1142.3999999985099</v>
      </c>
      <c r="E9" s="15">
        <f t="shared" si="0"/>
        <v>59648007.600000001</v>
      </c>
      <c r="F9" s="15">
        <f t="shared" si="0"/>
        <v>59648007.600000001</v>
      </c>
      <c r="G9" s="15">
        <f t="shared" si="0"/>
        <v>59648007.600000001</v>
      </c>
      <c r="H9" s="16">
        <f>SUM(H10,H11,H12,H15,H16,H19)</f>
        <v>0</v>
      </c>
    </row>
    <row r="10" spans="2:12" s="3" customFormat="1" ht="18" customHeight="1" x14ac:dyDescent="0.25">
      <c r="B10" s="5" t="s">
        <v>12</v>
      </c>
      <c r="C10" s="17">
        <v>0</v>
      </c>
      <c r="D10" s="17">
        <v>0</v>
      </c>
      <c r="E10" s="17">
        <f>+C10</f>
        <v>0</v>
      </c>
      <c r="F10" s="17">
        <v>0</v>
      </c>
      <c r="G10" s="17">
        <v>0</v>
      </c>
      <c r="H10" s="18">
        <f>E10-F10</f>
        <v>0</v>
      </c>
    </row>
    <row r="11" spans="2:12" s="3" customFormat="1" ht="18" customHeight="1" x14ac:dyDescent="0.25">
      <c r="B11" s="5" t="s">
        <v>13</v>
      </c>
      <c r="C11" s="17">
        <v>59649150</v>
      </c>
      <c r="D11" s="17">
        <f>+E11-C11</f>
        <v>-1142.3999999985099</v>
      </c>
      <c r="E11" s="17">
        <v>59648007.600000001</v>
      </c>
      <c r="F11" s="17">
        <v>59648007.600000001</v>
      </c>
      <c r="G11" s="17">
        <v>59648007.600000001</v>
      </c>
      <c r="H11" s="18">
        <v>0</v>
      </c>
    </row>
    <row r="12" spans="2:12" s="3" customFormat="1" ht="18" customHeight="1" x14ac:dyDescent="0.25">
      <c r="B12" s="5" t="s">
        <v>20</v>
      </c>
      <c r="C12" s="17">
        <f>C13+C14</f>
        <v>0</v>
      </c>
      <c r="D12" s="17">
        <f t="shared" ref="D12:G12" si="1">D13+D14</f>
        <v>0</v>
      </c>
      <c r="E12" s="17">
        <f t="shared" si="1"/>
        <v>0</v>
      </c>
      <c r="F12" s="17">
        <f t="shared" si="1"/>
        <v>0</v>
      </c>
      <c r="G12" s="17">
        <f t="shared" si="1"/>
        <v>0</v>
      </c>
      <c r="H12" s="18">
        <f>H13+H14</f>
        <v>0</v>
      </c>
    </row>
    <row r="13" spans="2:12" s="3" customFormat="1" ht="18" customHeight="1" x14ac:dyDescent="0.25">
      <c r="B13" s="6" t="s">
        <v>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8">
        <f>E13-F13</f>
        <v>0</v>
      </c>
    </row>
    <row r="14" spans="2:12" s="3" customFormat="1" ht="18" customHeight="1" x14ac:dyDescent="0.25">
      <c r="B14" s="6" t="s">
        <v>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8">
        <f t="shared" ref="H14:H15" si="2">E14-F14</f>
        <v>0</v>
      </c>
    </row>
    <row r="15" spans="2:12" s="3" customFormat="1" ht="18" customHeight="1" x14ac:dyDescent="0.25">
      <c r="B15" s="5" t="s">
        <v>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8">
        <f t="shared" si="2"/>
        <v>0</v>
      </c>
    </row>
    <row r="16" spans="2:12" s="3" customFormat="1" ht="30" customHeight="1" x14ac:dyDescent="0.25">
      <c r="B16" s="7" t="s">
        <v>22</v>
      </c>
      <c r="C16" s="17">
        <f>C17+C18</f>
        <v>0</v>
      </c>
      <c r="D16" s="17">
        <f t="shared" ref="D16:H16" si="3">D17+D18</f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8">
        <f t="shared" si="3"/>
        <v>0</v>
      </c>
    </row>
    <row r="17" spans="2:8" s="3" customFormat="1" ht="18" customHeight="1" x14ac:dyDescent="0.25">
      <c r="B17" s="6" t="s">
        <v>17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8">
        <f>E17-F17</f>
        <v>0</v>
      </c>
    </row>
    <row r="18" spans="2:8" s="3" customFormat="1" ht="18" customHeight="1" x14ac:dyDescent="0.25">
      <c r="B18" s="6" t="s">
        <v>18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8">
        <f>E18-F18</f>
        <v>0</v>
      </c>
    </row>
    <row r="19" spans="2:8" s="3" customFormat="1" ht="18" customHeight="1" x14ac:dyDescent="0.25">
      <c r="B19" s="5" t="s">
        <v>19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8">
        <f>E19-F19</f>
        <v>0</v>
      </c>
    </row>
    <row r="20" spans="2:8" s="3" customFormat="1" ht="18" customHeight="1" x14ac:dyDescent="0.25">
      <c r="B20" s="8"/>
      <c r="C20" s="19"/>
      <c r="D20" s="19"/>
      <c r="E20" s="19"/>
      <c r="F20" s="19"/>
      <c r="G20" s="19"/>
      <c r="H20" s="20"/>
    </row>
    <row r="21" spans="2:8" s="3" customFormat="1" ht="18" customHeight="1" x14ac:dyDescent="0.25">
      <c r="B21" s="4" t="s">
        <v>23</v>
      </c>
      <c r="C21" s="15">
        <f>SUM(C22,C23,C24,C27,C28,C31)</f>
        <v>4135825</v>
      </c>
      <c r="D21" s="15">
        <f t="shared" ref="D21:G21" si="4">SUM(D22,D23,D24,D27,D28,D31)</f>
        <v>0</v>
      </c>
      <c r="E21" s="15">
        <f t="shared" si="4"/>
        <v>4135825</v>
      </c>
      <c r="F21" s="15">
        <f t="shared" si="4"/>
        <v>4135825</v>
      </c>
      <c r="G21" s="15">
        <f t="shared" si="4"/>
        <v>4135825</v>
      </c>
      <c r="H21" s="16">
        <f>SUM(H22,H23,H24,H27,H28,H31)</f>
        <v>0</v>
      </c>
    </row>
    <row r="22" spans="2:8" s="3" customFormat="1" ht="18" customHeight="1" x14ac:dyDescent="0.25">
      <c r="B22" s="5" t="s">
        <v>12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8">
        <f>E22-F22</f>
        <v>0</v>
      </c>
    </row>
    <row r="23" spans="2:8" s="3" customFormat="1" ht="18" customHeight="1" x14ac:dyDescent="0.25">
      <c r="B23" s="5" t="s">
        <v>13</v>
      </c>
      <c r="C23" s="17">
        <v>4135825</v>
      </c>
      <c r="D23" s="17">
        <f>+E23-C23</f>
        <v>0</v>
      </c>
      <c r="E23" s="17">
        <v>4135825</v>
      </c>
      <c r="F23" s="17">
        <v>4135825</v>
      </c>
      <c r="G23" s="17">
        <v>4135825</v>
      </c>
      <c r="H23" s="18">
        <f>E23-F23</f>
        <v>0</v>
      </c>
    </row>
    <row r="24" spans="2:8" s="3" customFormat="1" ht="18" customHeight="1" x14ac:dyDescent="0.25">
      <c r="B24" s="5" t="s">
        <v>20</v>
      </c>
      <c r="C24" s="17">
        <f>C25+C26</f>
        <v>0</v>
      </c>
      <c r="D24" s="17">
        <f t="shared" ref="D24:H24" si="5">D25+D26</f>
        <v>0</v>
      </c>
      <c r="E24" s="17">
        <f t="shared" si="5"/>
        <v>0</v>
      </c>
      <c r="F24" s="17">
        <f t="shared" si="5"/>
        <v>0</v>
      </c>
      <c r="G24" s="17">
        <f t="shared" si="5"/>
        <v>0</v>
      </c>
      <c r="H24" s="18">
        <f t="shared" si="5"/>
        <v>0</v>
      </c>
    </row>
    <row r="25" spans="2:8" s="3" customFormat="1" ht="18" customHeight="1" x14ac:dyDescent="0.25">
      <c r="B25" s="6" t="s">
        <v>14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8">
        <f>E25-F25</f>
        <v>0</v>
      </c>
    </row>
    <row r="26" spans="2:8" s="3" customFormat="1" ht="18" customHeight="1" x14ac:dyDescent="0.25">
      <c r="B26" s="6" t="s">
        <v>15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8">
        <f t="shared" ref="H26:H27" si="6">E26-F26</f>
        <v>0</v>
      </c>
    </row>
    <row r="27" spans="2:8" s="3" customFormat="1" ht="18" customHeight="1" x14ac:dyDescent="0.25">
      <c r="B27" s="5" t="s">
        <v>16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8">
        <f t="shared" si="6"/>
        <v>0</v>
      </c>
    </row>
    <row r="28" spans="2:8" s="3" customFormat="1" ht="33" customHeight="1" x14ac:dyDescent="0.25">
      <c r="B28" s="7" t="s">
        <v>22</v>
      </c>
      <c r="C28" s="17">
        <f>C29+C30</f>
        <v>0</v>
      </c>
      <c r="D28" s="17">
        <f t="shared" ref="D28:H28" si="7">D29+D30</f>
        <v>0</v>
      </c>
      <c r="E28" s="17">
        <f t="shared" si="7"/>
        <v>0</v>
      </c>
      <c r="F28" s="17">
        <f t="shared" si="7"/>
        <v>0</v>
      </c>
      <c r="G28" s="17">
        <f t="shared" si="7"/>
        <v>0</v>
      </c>
      <c r="H28" s="18">
        <f t="shared" si="7"/>
        <v>0</v>
      </c>
    </row>
    <row r="29" spans="2:8" s="3" customFormat="1" ht="18" customHeight="1" x14ac:dyDescent="0.25">
      <c r="B29" s="6" t="s">
        <v>17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8">
        <f>E29-F29</f>
        <v>0</v>
      </c>
    </row>
    <row r="30" spans="2:8" s="3" customFormat="1" ht="18" customHeight="1" x14ac:dyDescent="0.25">
      <c r="B30" s="6" t="s">
        <v>18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8">
        <f t="shared" ref="H30:H31" si="8">E30-F30</f>
        <v>0</v>
      </c>
    </row>
    <row r="31" spans="2:8" s="3" customFormat="1" ht="18" customHeight="1" x14ac:dyDescent="0.25">
      <c r="B31" s="5" t="s">
        <v>19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8">
        <f t="shared" si="8"/>
        <v>0</v>
      </c>
    </row>
    <row r="32" spans="2:8" s="3" customFormat="1" x14ac:dyDescent="0.25">
      <c r="B32" s="9"/>
      <c r="C32" s="21"/>
      <c r="D32" s="21"/>
      <c r="E32" s="21"/>
      <c r="F32" s="21"/>
      <c r="G32" s="21"/>
      <c r="H32" s="22"/>
    </row>
    <row r="33" spans="2:8" s="3" customFormat="1" ht="18" customHeight="1" x14ac:dyDescent="0.25">
      <c r="B33" s="4" t="s">
        <v>24</v>
      </c>
      <c r="C33" s="15">
        <f>C21+C9</f>
        <v>63784975</v>
      </c>
      <c r="D33" s="15">
        <f t="shared" ref="D33:H33" si="9">D21+D9</f>
        <v>-1142.3999999985099</v>
      </c>
      <c r="E33" s="15">
        <f t="shared" si="9"/>
        <v>63783832.600000001</v>
      </c>
      <c r="F33" s="15">
        <f t="shared" si="9"/>
        <v>63783832.600000001</v>
      </c>
      <c r="G33" s="15">
        <f t="shared" si="9"/>
        <v>63783832.600000001</v>
      </c>
      <c r="H33" s="16">
        <f t="shared" si="9"/>
        <v>0</v>
      </c>
    </row>
    <row r="34" spans="2:8" s="3" customFormat="1" ht="15.75" thickBot="1" x14ac:dyDescent="0.3">
      <c r="B34" s="10"/>
      <c r="C34" s="11"/>
      <c r="D34" s="11"/>
      <c r="E34" s="11"/>
      <c r="F34" s="11"/>
      <c r="G34" s="11"/>
      <c r="H34" s="12"/>
    </row>
    <row r="36" spans="2:8" x14ac:dyDescent="0.25">
      <c r="C36" s="23"/>
    </row>
    <row r="37" spans="2:8" x14ac:dyDescent="0.25">
      <c r="C37" s="24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9 C21:H33">
      <formula1>-1.79769313486231E+100</formula1>
      <formula2>1.79769313486231E+100</formula2>
    </dataValidation>
  </dataValidations>
  <pageMargins left="0.34" right="0.34" top="0.45" bottom="0.46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2019-01-16T03:00:24Z</cp:lastPrinted>
  <dcterms:created xsi:type="dcterms:W3CDTF">2018-10-11T00:08:12Z</dcterms:created>
  <dcterms:modified xsi:type="dcterms:W3CDTF">2019-01-16T03:01:10Z</dcterms:modified>
</cp:coreProperties>
</file>